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989"/>
  </bookViews>
  <sheets>
    <sheet name="varroa-pop Beispiel" sheetId="1" r:id="rId1"/>
    <sheet name="varroa-pop zum Probieren" sheetId="2" r:id="rId2"/>
  </sheets>
  <calcPr calcId="144525"/>
  <extLst>
    <ext xmlns:loext="http://schemas.libreoffice.org/" uri="{7626C862-2A13-11E5-B345-FEFF819CDC9F}">
      <loext:extCalcPr stringRefSyntax="CalcA1ExcelA1"/>
    </ext>
  </extLst>
</workbook>
</file>

<file path=xl/calcChain.xml><?xml version="1.0" encoding="utf-8"?>
<calcChain xmlns="http://schemas.openxmlformats.org/spreadsheetml/2006/main">
  <c r="M5" i="2" l="1"/>
  <c r="M6" i="2" s="1"/>
  <c r="M7" i="2" s="1"/>
  <c r="M8" i="2" s="1"/>
  <c r="M9" i="2" s="1"/>
  <c r="M10" i="2" s="1"/>
  <c r="M11" i="2" s="1"/>
  <c r="M12" i="2" s="1"/>
  <c r="M13" i="2" s="1"/>
  <c r="M14" i="2" s="1"/>
  <c r="M15" i="2" s="1"/>
  <c r="M16" i="2" s="1"/>
  <c r="J5" i="2"/>
  <c r="J6" i="2" s="1"/>
  <c r="J7" i="2" s="1"/>
  <c r="J8" i="2" s="1"/>
  <c r="J9" i="2" s="1"/>
  <c r="J10" i="2" s="1"/>
  <c r="J11" i="2" s="1"/>
  <c r="J12" i="2" s="1"/>
  <c r="J13" i="2" s="1"/>
  <c r="J14" i="2" s="1"/>
  <c r="J15" i="2" s="1"/>
  <c r="J16" i="2" s="1"/>
  <c r="G5" i="2"/>
  <c r="G6" i="2" s="1"/>
  <c r="G7" i="2" s="1"/>
  <c r="G8" i="2" s="1"/>
  <c r="G9" i="2" s="1"/>
  <c r="G10" i="2" s="1"/>
  <c r="G11" i="2" s="1"/>
  <c r="G12" i="2" s="1"/>
  <c r="G13" i="2" s="1"/>
  <c r="G14" i="2" s="1"/>
  <c r="G15" i="2" s="1"/>
  <c r="G16" i="2" s="1"/>
  <c r="D5" i="2"/>
  <c r="D6" i="2" s="1"/>
  <c r="D7" i="2" s="1"/>
  <c r="D8" i="2" s="1"/>
  <c r="D9" i="2" s="1"/>
  <c r="D10" i="2" s="1"/>
  <c r="D11" i="2" s="1"/>
  <c r="D12" i="2" s="1"/>
  <c r="D13" i="2" s="1"/>
  <c r="D14" i="2" s="1"/>
  <c r="D15" i="2" s="1"/>
  <c r="D16" i="2" s="1"/>
  <c r="M5" i="1"/>
  <c r="M6" i="1" s="1"/>
  <c r="M7" i="1" s="1"/>
  <c r="M8" i="1" s="1"/>
  <c r="M9" i="1" s="1"/>
  <c r="M10" i="1" s="1"/>
  <c r="M11" i="1" s="1"/>
  <c r="M12" i="1" s="1"/>
  <c r="M13" i="1" s="1"/>
  <c r="M14" i="1" s="1"/>
  <c r="M15" i="1" s="1"/>
  <c r="M16" i="1" s="1"/>
  <c r="J5" i="1"/>
  <c r="J6" i="1" s="1"/>
  <c r="J7" i="1" s="1"/>
  <c r="J8" i="1" s="1"/>
  <c r="J9" i="1" s="1"/>
  <c r="J10" i="1" s="1"/>
  <c r="J11" i="1" s="1"/>
  <c r="J12" i="1" s="1"/>
  <c r="J13" i="1" s="1"/>
  <c r="J14" i="1" s="1"/>
  <c r="J15" i="1" s="1"/>
  <c r="J16" i="1" s="1"/>
  <c r="G5" i="1"/>
  <c r="G6" i="1" s="1"/>
  <c r="G7" i="1" s="1"/>
  <c r="G8" i="1" s="1"/>
  <c r="G9" i="1" s="1"/>
  <c r="G10" i="1" s="1"/>
  <c r="G11" i="1" s="1"/>
  <c r="G12" i="1" s="1"/>
  <c r="G13" i="1" s="1"/>
  <c r="G14" i="1" s="1"/>
  <c r="G15" i="1" s="1"/>
  <c r="G16" i="1" s="1"/>
  <c r="D5" i="1"/>
  <c r="D6" i="1" s="1"/>
  <c r="D7" i="1" s="1"/>
  <c r="D8" i="1" s="1"/>
  <c r="D9" i="1" s="1"/>
  <c r="D10" i="1" s="1"/>
  <c r="D11" i="1" s="1"/>
  <c r="D12" i="1" s="1"/>
  <c r="D13" i="1" s="1"/>
  <c r="D14" i="1" s="1"/>
  <c r="D15" i="1" s="1"/>
  <c r="D16" i="1" s="1"/>
</calcChain>
</file>

<file path=xl/comments1.xml><?xml version="1.0" encoding="utf-8"?>
<comments xmlns="http://schemas.openxmlformats.org/spreadsheetml/2006/main">
  <authors>
    <author>west</author>
  </authors>
  <commentList>
    <comment ref="B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C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D4" authorId="0">
      <text>
        <r>
          <rPr>
            <b/>
            <sz val="9"/>
            <color indexed="81"/>
            <rFont val="Tahoma"/>
            <family val="2"/>
          </rPr>
          <t>west:</t>
        </r>
        <r>
          <rPr>
            <sz val="9"/>
            <color indexed="81"/>
            <rFont val="Tahoma"/>
            <family val="2"/>
          </rPr>
          <t xml:space="preserve">
Berechnete Milbenzahl am Monatsende</t>
        </r>
      </text>
    </comment>
    <comment ref="E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F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G4" authorId="0">
      <text>
        <r>
          <rPr>
            <b/>
            <sz val="9"/>
            <color indexed="81"/>
            <rFont val="Tahoma"/>
            <family val="2"/>
          </rPr>
          <t>west:</t>
        </r>
        <r>
          <rPr>
            <sz val="9"/>
            <color indexed="81"/>
            <rFont val="Tahoma"/>
            <family val="2"/>
          </rPr>
          <t xml:space="preserve">
Berechnete Milbenzahl am Monatsende</t>
        </r>
      </text>
    </comment>
    <comment ref="H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I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J4" authorId="0">
      <text>
        <r>
          <rPr>
            <b/>
            <sz val="9"/>
            <color indexed="81"/>
            <rFont val="Tahoma"/>
            <family val="2"/>
          </rPr>
          <t>west:</t>
        </r>
        <r>
          <rPr>
            <sz val="9"/>
            <color indexed="81"/>
            <rFont val="Tahoma"/>
            <family val="2"/>
          </rPr>
          <t xml:space="preserve">
Berechnete Milbenzahl am Monatsende</t>
        </r>
      </text>
    </comment>
    <comment ref="K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L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M4" authorId="0">
      <text>
        <r>
          <rPr>
            <b/>
            <sz val="9"/>
            <color indexed="81"/>
            <rFont val="Tahoma"/>
            <family val="2"/>
          </rPr>
          <t>west:</t>
        </r>
        <r>
          <rPr>
            <sz val="9"/>
            <color indexed="81"/>
            <rFont val="Tahoma"/>
            <family val="2"/>
          </rPr>
          <t xml:space="preserve">
Berechnete Milbenzahl am Monatsende</t>
        </r>
      </text>
    </comment>
    <comment ref="E8" authorId="0">
      <text>
        <r>
          <rPr>
            <b/>
            <sz val="9"/>
            <color indexed="81"/>
            <rFont val="Tahoma"/>
            <family val="2"/>
          </rPr>
          <t>west:</t>
        </r>
        <r>
          <rPr>
            <sz val="9"/>
            <color indexed="81"/>
            <rFont val="Tahoma"/>
            <family val="2"/>
          </rPr>
          <t xml:space="preserve">
Drohnenbrutentnahme </t>
        </r>
      </text>
    </comment>
    <comment ref="H8" authorId="0">
      <text>
        <r>
          <rPr>
            <b/>
            <sz val="9"/>
            <color indexed="81"/>
            <rFont val="Tahoma"/>
            <family val="2"/>
          </rPr>
          <t>west:</t>
        </r>
        <r>
          <rPr>
            <sz val="9"/>
            <color indexed="81"/>
            <rFont val="Tahoma"/>
            <family val="2"/>
          </rPr>
          <t xml:space="preserve">
Drohnenbrutentnahme</t>
        </r>
      </text>
    </comment>
    <comment ref="K8" authorId="0">
      <text>
        <r>
          <rPr>
            <b/>
            <sz val="9"/>
            <color indexed="81"/>
            <rFont val="Tahoma"/>
            <family val="2"/>
          </rPr>
          <t>west:</t>
        </r>
        <r>
          <rPr>
            <sz val="9"/>
            <color indexed="81"/>
            <rFont val="Tahoma"/>
            <family val="2"/>
          </rPr>
          <t xml:space="preserve">
Drohnenbrutentnahme</t>
        </r>
      </text>
    </comment>
    <comment ref="E9" authorId="0">
      <text>
        <r>
          <rPr>
            <b/>
            <sz val="9"/>
            <color indexed="81"/>
            <rFont val="Tahoma"/>
            <charset val="1"/>
          </rPr>
          <t>west:</t>
        </r>
        <r>
          <rPr>
            <sz val="9"/>
            <color indexed="81"/>
            <rFont val="Tahoma"/>
            <charset val="1"/>
          </rPr>
          <t xml:space="preserve">
Drohnenbrutentnahme 
</t>
        </r>
      </text>
    </comment>
    <comment ref="H9" authorId="0">
      <text>
        <r>
          <rPr>
            <b/>
            <sz val="9"/>
            <color indexed="81"/>
            <rFont val="Tahoma"/>
            <family val="2"/>
          </rPr>
          <t>west:</t>
        </r>
        <r>
          <rPr>
            <sz val="9"/>
            <color indexed="81"/>
            <rFont val="Tahoma"/>
            <family val="2"/>
          </rPr>
          <t xml:space="preserve">
Halbierung durch Teilung
(nur "absolut")</t>
        </r>
      </text>
    </comment>
    <comment ref="K9" authorId="0">
      <text>
        <r>
          <rPr>
            <b/>
            <sz val="9"/>
            <color indexed="81"/>
            <rFont val="Tahoma"/>
            <family val="2"/>
          </rPr>
          <t>west:</t>
        </r>
        <r>
          <rPr>
            <sz val="9"/>
            <color indexed="81"/>
            <rFont val="Tahoma"/>
            <family val="2"/>
          </rPr>
          <t xml:space="preserve">
Halbierung durch Teilung
(nur "absolut")</t>
        </r>
      </text>
    </comment>
    <comment ref="L9" authorId="0">
      <text>
        <r>
          <rPr>
            <b/>
            <sz val="9"/>
            <color indexed="81"/>
            <rFont val="Tahoma"/>
            <family val="2"/>
          </rPr>
          <t>west:</t>
        </r>
        <r>
          <rPr>
            <sz val="9"/>
            <color indexed="81"/>
            <rFont val="Tahoma"/>
            <family val="2"/>
          </rPr>
          <t xml:space="preserve">
Brutunterbrechung</t>
        </r>
      </text>
    </comment>
    <comment ref="E10" authorId="0">
      <text>
        <r>
          <rPr>
            <b/>
            <sz val="9"/>
            <color indexed="81"/>
            <rFont val="Tahoma"/>
            <family val="2"/>
          </rPr>
          <t>west:</t>
        </r>
        <r>
          <rPr>
            <sz val="9"/>
            <color indexed="81"/>
            <rFont val="Tahoma"/>
            <family val="2"/>
          </rPr>
          <t xml:space="preserve">
Drohnenbrutentnahme 
</t>
        </r>
      </text>
    </comment>
    <comment ref="H10" authorId="0">
      <text>
        <r>
          <rPr>
            <b/>
            <sz val="9"/>
            <color indexed="81"/>
            <rFont val="Tahoma"/>
            <family val="2"/>
          </rPr>
          <t>west:</t>
        </r>
        <r>
          <rPr>
            <sz val="9"/>
            <color indexed="81"/>
            <rFont val="Tahoma"/>
            <family val="2"/>
          </rPr>
          <t xml:space="preserve">
Drohnenbrutentnahme</t>
        </r>
      </text>
    </comment>
    <comment ref="K10" authorId="0">
      <text>
        <r>
          <rPr>
            <b/>
            <sz val="9"/>
            <color indexed="81"/>
            <rFont val="Tahoma"/>
            <family val="2"/>
          </rPr>
          <t>west:</t>
        </r>
        <r>
          <rPr>
            <sz val="9"/>
            <color indexed="81"/>
            <rFont val="Tahoma"/>
            <family val="2"/>
          </rPr>
          <t xml:space="preserve">
OS-Behandlung bei Brutfreiheit</t>
        </r>
      </text>
    </comment>
    <comment ref="B11" authorId="0">
      <text>
        <r>
          <rPr>
            <b/>
            <sz val="9"/>
            <color indexed="81"/>
            <rFont val="Tahoma"/>
            <family val="2"/>
          </rPr>
          <t>west:</t>
        </r>
        <r>
          <rPr>
            <sz val="9"/>
            <color indexed="81"/>
            <rFont val="Tahoma"/>
            <family val="2"/>
          </rPr>
          <t xml:space="preserve">
AS 1. Teil Langzeitbehandlung</t>
        </r>
      </text>
    </comment>
    <comment ref="C11" authorId="0">
      <text>
        <r>
          <rPr>
            <b/>
            <sz val="9"/>
            <color indexed="81"/>
            <rFont val="Tahoma"/>
            <family val="2"/>
          </rPr>
          <t>west:</t>
        </r>
        <r>
          <rPr>
            <sz val="9"/>
            <color indexed="81"/>
            <rFont val="Tahoma"/>
            <family val="2"/>
          </rPr>
          <t xml:space="preserve">
AS reduziert Brut</t>
        </r>
      </text>
    </comment>
    <comment ref="E11" authorId="0">
      <text>
        <r>
          <rPr>
            <b/>
            <sz val="9"/>
            <color indexed="81"/>
            <rFont val="Tahoma"/>
            <family val="2"/>
          </rPr>
          <t>west:</t>
        </r>
        <r>
          <rPr>
            <sz val="9"/>
            <color indexed="81"/>
            <rFont val="Tahoma"/>
            <family val="2"/>
          </rPr>
          <t xml:space="preserve">
AS 1. Teil Langzeitbehandlung</t>
        </r>
      </text>
    </comment>
    <comment ref="F11" authorId="0">
      <text>
        <r>
          <rPr>
            <b/>
            <sz val="9"/>
            <color indexed="81"/>
            <rFont val="Tahoma"/>
            <family val="2"/>
          </rPr>
          <t>west:</t>
        </r>
        <r>
          <rPr>
            <sz val="9"/>
            <color indexed="81"/>
            <rFont val="Tahoma"/>
            <family val="2"/>
          </rPr>
          <t xml:space="preserve">
AS reduziert Brut</t>
        </r>
      </text>
    </comment>
    <comment ref="H11" authorId="0">
      <text>
        <r>
          <rPr>
            <b/>
            <sz val="9"/>
            <color indexed="81"/>
            <rFont val="Tahoma"/>
            <family val="2"/>
          </rPr>
          <t>west:</t>
        </r>
        <r>
          <rPr>
            <sz val="9"/>
            <color indexed="81"/>
            <rFont val="Tahoma"/>
            <family val="2"/>
          </rPr>
          <t xml:space="preserve">
AS 1. Teil Langzeitbehandlung</t>
        </r>
      </text>
    </comment>
    <comment ref="I11" authorId="0">
      <text>
        <r>
          <rPr>
            <b/>
            <sz val="9"/>
            <color indexed="81"/>
            <rFont val="Tahoma"/>
            <family val="2"/>
          </rPr>
          <t>west:</t>
        </r>
        <r>
          <rPr>
            <sz val="9"/>
            <color indexed="81"/>
            <rFont val="Tahoma"/>
            <family val="2"/>
          </rPr>
          <t xml:space="preserve">
AS reduziert Brut</t>
        </r>
      </text>
    </comment>
    <comment ref="K11" authorId="0">
      <text>
        <r>
          <rPr>
            <b/>
            <sz val="9"/>
            <color indexed="81"/>
            <rFont val="Tahoma"/>
            <family val="2"/>
          </rPr>
          <t>west:</t>
        </r>
        <r>
          <rPr>
            <sz val="9"/>
            <color indexed="81"/>
            <rFont val="Tahoma"/>
            <family val="2"/>
          </rPr>
          <t xml:space="preserve">
1. Teil AS entfällt.
Standortwechsel?</t>
        </r>
      </text>
    </comment>
    <comment ref="B13" authorId="0">
      <text>
        <r>
          <rPr>
            <b/>
            <sz val="9"/>
            <color indexed="81"/>
            <rFont val="Tahoma"/>
            <family val="2"/>
          </rPr>
          <t>west:</t>
        </r>
        <r>
          <rPr>
            <sz val="9"/>
            <color indexed="81"/>
            <rFont val="Tahoma"/>
            <family val="2"/>
          </rPr>
          <t xml:space="preserve">
AS 2. Teil Langzeitbehandlung</t>
        </r>
      </text>
    </comment>
    <comment ref="C13" authorId="0">
      <text>
        <r>
          <rPr>
            <b/>
            <sz val="9"/>
            <color indexed="81"/>
            <rFont val="Tahoma"/>
            <family val="2"/>
          </rPr>
          <t>west:</t>
        </r>
        <r>
          <rPr>
            <sz val="9"/>
            <color indexed="81"/>
            <rFont val="Tahoma"/>
            <family val="2"/>
          </rPr>
          <t xml:space="preserve">
AS reduziert Brut</t>
        </r>
      </text>
    </comment>
    <comment ref="E13" authorId="0">
      <text>
        <r>
          <rPr>
            <b/>
            <sz val="9"/>
            <color indexed="81"/>
            <rFont val="Tahoma"/>
            <family val="2"/>
          </rPr>
          <t>west:</t>
        </r>
        <r>
          <rPr>
            <sz val="9"/>
            <color indexed="81"/>
            <rFont val="Tahoma"/>
            <family val="2"/>
          </rPr>
          <t xml:space="preserve">
AS 2. Teil Langzeitbehandlung</t>
        </r>
      </text>
    </comment>
    <comment ref="F13" authorId="0">
      <text>
        <r>
          <rPr>
            <b/>
            <sz val="9"/>
            <color indexed="81"/>
            <rFont val="Tahoma"/>
            <family val="2"/>
          </rPr>
          <t>west:</t>
        </r>
        <r>
          <rPr>
            <sz val="9"/>
            <color indexed="81"/>
            <rFont val="Tahoma"/>
            <family val="2"/>
          </rPr>
          <t xml:space="preserve">
AS reduziert Brut</t>
        </r>
      </text>
    </comment>
    <comment ref="H13" authorId="0">
      <text>
        <r>
          <rPr>
            <b/>
            <sz val="9"/>
            <color indexed="81"/>
            <rFont val="Tahoma"/>
            <family val="2"/>
          </rPr>
          <t>west:</t>
        </r>
        <r>
          <rPr>
            <sz val="9"/>
            <color indexed="81"/>
            <rFont val="Tahoma"/>
            <family val="2"/>
          </rPr>
          <t xml:space="preserve">
AS 2. Teil Langzeitbehandlung</t>
        </r>
      </text>
    </comment>
    <comment ref="I13" authorId="0">
      <text>
        <r>
          <rPr>
            <b/>
            <sz val="9"/>
            <color indexed="81"/>
            <rFont val="Tahoma"/>
            <family val="2"/>
          </rPr>
          <t>west:</t>
        </r>
        <r>
          <rPr>
            <sz val="9"/>
            <color indexed="81"/>
            <rFont val="Tahoma"/>
            <family val="2"/>
          </rPr>
          <t xml:space="preserve">
AS reduziert Brut</t>
        </r>
      </text>
    </comment>
    <comment ref="K13" authorId="0">
      <text>
        <r>
          <rPr>
            <b/>
            <sz val="9"/>
            <color indexed="81"/>
            <rFont val="Tahoma"/>
            <family val="2"/>
          </rPr>
          <t>west:</t>
        </r>
        <r>
          <rPr>
            <sz val="9"/>
            <color indexed="81"/>
            <rFont val="Tahoma"/>
            <family val="2"/>
          </rPr>
          <t xml:space="preserve">
AS 2. Teil Langzeitbehandlung</t>
        </r>
      </text>
    </comment>
    <comment ref="B16" authorId="0">
      <text>
        <r>
          <rPr>
            <b/>
            <sz val="9"/>
            <color indexed="81"/>
            <rFont val="Tahoma"/>
            <family val="2"/>
          </rPr>
          <t>west:</t>
        </r>
        <r>
          <rPr>
            <sz val="9"/>
            <color indexed="81"/>
            <rFont val="Tahoma"/>
            <family val="2"/>
          </rPr>
          <t xml:space="preserve">
OS-Behandlung</t>
        </r>
      </text>
    </comment>
    <comment ref="E16" authorId="0">
      <text>
        <r>
          <rPr>
            <b/>
            <sz val="9"/>
            <color indexed="81"/>
            <rFont val="Tahoma"/>
            <family val="2"/>
          </rPr>
          <t>west:</t>
        </r>
        <r>
          <rPr>
            <sz val="9"/>
            <color indexed="81"/>
            <rFont val="Tahoma"/>
            <family val="2"/>
          </rPr>
          <t xml:space="preserve">
OS-Behandlung</t>
        </r>
      </text>
    </comment>
    <comment ref="H16" authorId="0">
      <text>
        <r>
          <rPr>
            <b/>
            <sz val="9"/>
            <color indexed="81"/>
            <rFont val="Tahoma"/>
            <family val="2"/>
          </rPr>
          <t>west:</t>
        </r>
        <r>
          <rPr>
            <sz val="9"/>
            <color indexed="81"/>
            <rFont val="Tahoma"/>
            <family val="2"/>
          </rPr>
          <t xml:space="preserve">
OS-Behandlung</t>
        </r>
      </text>
    </comment>
    <comment ref="K16" authorId="0">
      <text>
        <r>
          <rPr>
            <b/>
            <sz val="9"/>
            <color indexed="81"/>
            <rFont val="Tahoma"/>
            <family val="2"/>
          </rPr>
          <t>west:</t>
        </r>
        <r>
          <rPr>
            <sz val="9"/>
            <color indexed="81"/>
            <rFont val="Tahoma"/>
            <family val="2"/>
          </rPr>
          <t xml:space="preserve">
OS-Behandlung</t>
        </r>
      </text>
    </comment>
  </commentList>
</comments>
</file>

<file path=xl/comments2.xml><?xml version="1.0" encoding="utf-8"?>
<comments xmlns="http://schemas.openxmlformats.org/spreadsheetml/2006/main">
  <authors>
    <author>west</author>
  </authors>
  <commentList>
    <comment ref="F2" authorId="0">
      <text>
        <r>
          <rPr>
            <b/>
            <sz val="9"/>
            <color indexed="81"/>
            <rFont val="Tahoma"/>
            <charset val="1"/>
          </rPr>
          <t xml:space="preserve">west:
</t>
        </r>
        <r>
          <rPr>
            <sz val="9"/>
            <color indexed="81"/>
            <rFont val="Tahoma"/>
            <family val="2"/>
          </rPr>
          <t>Annahme: Milbenzahl am 1.1.</t>
        </r>
      </text>
    </comment>
    <comment ref="B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C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D4" authorId="0">
      <text>
        <r>
          <rPr>
            <b/>
            <sz val="9"/>
            <color indexed="81"/>
            <rFont val="Tahoma"/>
            <family val="2"/>
          </rPr>
          <t>west:</t>
        </r>
        <r>
          <rPr>
            <sz val="9"/>
            <color indexed="81"/>
            <rFont val="Tahoma"/>
            <family val="2"/>
          </rPr>
          <t xml:space="preserve">
Berechnete Milbenzahl am Monatsende</t>
        </r>
      </text>
    </comment>
    <comment ref="E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F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G4" authorId="0">
      <text>
        <r>
          <rPr>
            <b/>
            <sz val="9"/>
            <color indexed="81"/>
            <rFont val="Tahoma"/>
            <family val="2"/>
          </rPr>
          <t>west:</t>
        </r>
        <r>
          <rPr>
            <sz val="9"/>
            <color indexed="81"/>
            <rFont val="Tahoma"/>
            <family val="2"/>
          </rPr>
          <t xml:space="preserve">
Berechnete Milbenzahl am Monatsende</t>
        </r>
      </text>
    </comment>
    <comment ref="H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I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J4" authorId="0">
      <text>
        <r>
          <rPr>
            <b/>
            <sz val="9"/>
            <color indexed="81"/>
            <rFont val="Tahoma"/>
            <family val="2"/>
          </rPr>
          <t>west:</t>
        </r>
        <r>
          <rPr>
            <sz val="9"/>
            <color indexed="81"/>
            <rFont val="Tahoma"/>
            <family val="2"/>
          </rPr>
          <t xml:space="preserve">
Berechnete Milbenzahl am Monatsende</t>
        </r>
      </text>
    </comment>
    <comment ref="K4" authorId="0">
      <text>
        <r>
          <rPr>
            <b/>
            <sz val="9"/>
            <color indexed="81"/>
            <rFont val="Tahoma"/>
            <family val="2"/>
          </rPr>
          <t>west:</t>
        </r>
        <r>
          <rPr>
            <sz val="9"/>
            <color indexed="81"/>
            <rFont val="Tahoma"/>
            <family val="2"/>
          </rPr>
          <t xml:space="preserve">
Eingabe: Bekämpfung der Varroa in Prozent. 
90% bedeutet, dass 90% der Milben vernichtet werden</t>
        </r>
      </text>
    </comment>
    <comment ref="L4" authorId="0">
      <text>
        <r>
          <rPr>
            <b/>
            <sz val="9"/>
            <color indexed="81"/>
            <rFont val="Tahoma"/>
            <family val="2"/>
          </rPr>
          <t>west:</t>
        </r>
        <r>
          <rPr>
            <sz val="9"/>
            <color indexed="81"/>
            <rFont val="Tahoma"/>
            <family val="2"/>
          </rPr>
          <t xml:space="preserve">
Eingabe: Vermehrungsfaktor der Milbenpopulation. 
2 bedeutet Verdopplung (bei Brutbetrieb)</t>
        </r>
      </text>
    </comment>
    <comment ref="M4" authorId="0">
      <text>
        <r>
          <rPr>
            <b/>
            <sz val="9"/>
            <color indexed="81"/>
            <rFont val="Tahoma"/>
            <family val="2"/>
          </rPr>
          <t>west:</t>
        </r>
        <r>
          <rPr>
            <sz val="9"/>
            <color indexed="81"/>
            <rFont val="Tahoma"/>
            <family val="2"/>
          </rPr>
          <t xml:space="preserve">
Berechnete Milbenzahl am Monatsende</t>
        </r>
      </text>
    </comment>
  </commentList>
</comments>
</file>

<file path=xl/sharedStrings.xml><?xml version="1.0" encoding="utf-8"?>
<sst xmlns="http://schemas.openxmlformats.org/spreadsheetml/2006/main" count="84" uniqueCount="48">
  <si>
    <t>Jan</t>
  </si>
  <si>
    <t>Feb</t>
  </si>
  <si>
    <t>Apr</t>
  </si>
  <si>
    <t>Mai</t>
  </si>
  <si>
    <t>Jun</t>
  </si>
  <si>
    <t>Jul</t>
  </si>
  <si>
    <t>Aug</t>
  </si>
  <si>
    <t>Sep</t>
  </si>
  <si>
    <t>Okt</t>
  </si>
  <si>
    <t>Nov</t>
  </si>
  <si>
    <t>Dez</t>
  </si>
  <si>
    <t>Monat</t>
  </si>
  <si>
    <t>Mär</t>
  </si>
  <si>
    <t>Faktor</t>
  </si>
  <si>
    <t>2. Zusätzl. DBE</t>
  </si>
  <si>
    <t>3. Muttervolk</t>
  </si>
  <si>
    <t>4. Ableger</t>
  </si>
  <si>
    <t>Entwicklungsdynamik der Varroa-Population</t>
  </si>
  <si>
    <t>1. Nur AS+OS</t>
  </si>
  <si>
    <t>Bekämpfung</t>
  </si>
  <si>
    <t>Milbenzahl</t>
  </si>
  <si>
    <t xml:space="preserve">Milbenzahl </t>
  </si>
  <si>
    <t>Szenarien:</t>
  </si>
  <si>
    <t>Beispiel Ausgangsbestand Milben:</t>
  </si>
  <si>
    <t>Szenario 1</t>
  </si>
  <si>
    <t>Szenario 3</t>
  </si>
  <si>
    <t>Szenario 2</t>
  </si>
  <si>
    <t>Szenario 4</t>
  </si>
  <si>
    <t>Durch eine AS-Behandlung sterben auch 10%-15% der Bienen. (Ernst)</t>
  </si>
  <si>
    <t>Ein paar Gedanken</t>
  </si>
  <si>
    <t>Endbestand sollte zwecks Nachhaltigkeit nicht wesentlich über dem Anfangsbestand liegen...</t>
  </si>
  <si>
    <t>Eine zweite Restentmilbung mit OS wirkt Wunder (zB. im Jänner)</t>
  </si>
  <si>
    <t>Reinfektion durch Drohnenflug unberücksichtigt. (Wenn ich mit sehr wenig Milben starte, hab ich sicher mehr Milben als das Modell berechnet)</t>
  </si>
  <si>
    <t>Natürlicher Milbentod unberücksichtigt (bzw. Milben, die an sterbenden Bienen ansitzen und so das Fest verlassen)</t>
  </si>
  <si>
    <t>Natürliche "Hypothermie" durch sommerliche Überhitzung unberücksichtigt</t>
  </si>
  <si>
    <t>Das radikale "Setzen auf Mittelwände" mit OS-Behandlung bringt trotz hoher Wirksamkeit interessanterweise nur kurzfristigen Erfolg. Dafür sicherer als AS.</t>
  </si>
  <si>
    <t xml:space="preserve">Muttervolk verliert durch Teilung 50% der Milben, aber auch 50% der Bienen -&gt; Hier wäre Milbe-Biene-Verhältnis aussagekräftiger. </t>
  </si>
  <si>
    <t>Wie viele Milben sind tatsächlich im Volk und wo ist die Schadschwelle? Volksstärke einbeziehen!</t>
  </si>
  <si>
    <t>Reinfektion durch herbstliche Räuberei unberücksichtigt</t>
  </si>
  <si>
    <t>Besser länger im mittleren Bereich als Belastungsspitzen (Virenbelastung bleibt trotz Milbenbehandlung)</t>
  </si>
  <si>
    <t xml:space="preserve">Annahme: Im Volk sind 10 voll verdeckelte Arbeiterinnnen-Brutwaben (ABW) und 1 voll verdeckelte Drohnenbrutwabe (DBW). </t>
  </si>
  <si>
    <t xml:space="preserve">Da in der DBW 2 bis 3 mal so viele Milben schlüpfen als aus der ABW, entspricht die Entnahme 2,5/12,5 der in der Brut befindlichen Milben, also 20%. </t>
  </si>
  <si>
    <t xml:space="preserve">Behandlungserfolg von Hyperthermie, Thymol, Bannwabe etc. wäre interessant, hier sind leider wenig belastbare Daten verfügbar. </t>
  </si>
  <si>
    <t xml:space="preserve">Wirksamkeit AS und OS sehr variabel, 80% setzen gute Wetterverhältnisse voraus. Die Wirksamkeit verändert die Dynamik dramatisch. </t>
  </si>
  <si>
    <t>Oder sogar Milbe-Biene-Verhältnis getrennt für Brut und Stock/Flugbienen, da sich Milbenverteilung im Jahreslauf ändert und sich somit der Milben-Vermehrungsfaktor genauer berechnen ließe.</t>
  </si>
  <si>
    <t>Drohnenbrutentnahme mit 15% - Herleitung:</t>
  </si>
  <si>
    <t>Da zu der Zeit 70% der Milben in (verdeckelten) Brut sind, sind ca. 15% Milbenreduktion bei einer Entnahme einer voll verdeckelten DBW realistisch.</t>
  </si>
  <si>
    <t>Sinkt die Anzahl der ABW gegen Sommer, so nimmt auch der Anteil der in der Brut befindlichen Milben ab. Aber dann sind die DBW auch nicht mehr randvoll verdeckelt und es bleibt in etwa bei den 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</si>
</sst>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font>
      <sz val="10"/>
      <name val="Arial"/>
      <family val="2"/>
    </font>
    <font>
      <sz val="10"/>
      <name val="Arial"/>
      <family val="2"/>
    </font>
    <font>
      <sz val="10"/>
      <name val="FreeSans"/>
      <family val="2"/>
    </font>
    <font>
      <b/>
      <sz val="15"/>
      <name val="Arial"/>
      <family val="2"/>
    </font>
    <font>
      <sz val="9"/>
      <color indexed="81"/>
      <name val="Tahoma"/>
      <family val="2"/>
    </font>
    <font>
      <b/>
      <sz val="9"/>
      <color indexed="81"/>
      <name val="Tahoma"/>
      <family val="2"/>
    </font>
    <font>
      <sz val="8"/>
      <color rgb="FF0070C0"/>
      <name val="Arial"/>
      <family val="2"/>
    </font>
    <font>
      <sz val="8"/>
      <color rgb="FFC00000"/>
      <name val="Arial"/>
      <family val="2"/>
    </font>
    <font>
      <sz val="8"/>
      <color rgb="FF7030A0"/>
      <name val="Arial"/>
      <family val="2"/>
    </font>
    <font>
      <sz val="8"/>
      <name val="Arial"/>
      <family val="2"/>
    </font>
    <font>
      <sz val="8"/>
      <color rgb="FF00B050"/>
      <name val="Arial"/>
      <family val="2"/>
    </font>
    <font>
      <b/>
      <sz val="12"/>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CC0000"/>
        <bgColor rgb="FF800000"/>
      </patternFill>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Border="0" applyAlignment="0" applyProtection="0"/>
    <xf numFmtId="0" fontId="2" fillId="2" borderId="0" applyBorder="0" applyAlignment="0" applyProtection="0"/>
  </cellStyleXfs>
  <cellXfs count="70">
    <xf numFmtId="0" fontId="0" fillId="0" borderId="0" xfId="0"/>
    <xf numFmtId="0" fontId="3" fillId="0" borderId="0" xfId="0" applyFont="1"/>
    <xf numFmtId="3" fontId="0" fillId="0" borderId="0" xfId="0" applyNumberFormat="1"/>
    <xf numFmtId="0" fontId="6" fillId="3" borderId="3" xfId="0" applyFont="1" applyFill="1" applyBorder="1"/>
    <xf numFmtId="0" fontId="0" fillId="3" borderId="3" xfId="0" applyFill="1" applyBorder="1"/>
    <xf numFmtId="0" fontId="7" fillId="3" borderId="3" xfId="0" applyFont="1" applyFill="1" applyBorder="1"/>
    <xf numFmtId="0" fontId="10" fillId="3" borderId="3" xfId="0" applyFont="1" applyFill="1" applyBorder="1"/>
    <xf numFmtId="0" fontId="8" fillId="3" borderId="3" xfId="0" applyFont="1" applyFill="1" applyBorder="1"/>
    <xf numFmtId="0" fontId="0" fillId="3" borderId="4" xfId="0" applyFill="1" applyBorder="1"/>
    <xf numFmtId="0" fontId="8" fillId="3" borderId="4" xfId="0" applyFont="1" applyFill="1" applyBorder="1"/>
    <xf numFmtId="0" fontId="9" fillId="3" borderId="1" xfId="0" applyFont="1" applyFill="1" applyBorder="1"/>
    <xf numFmtId="0" fontId="9" fillId="3" borderId="5" xfId="0" applyFont="1" applyFill="1" applyBorder="1"/>
    <xf numFmtId="0" fontId="9" fillId="3" borderId="6" xfId="0" applyFont="1" applyFill="1" applyBorder="1"/>
    <xf numFmtId="0" fontId="6" fillId="3" borderId="2" xfId="0" applyFont="1" applyFill="1" applyBorder="1"/>
    <xf numFmtId="0" fontId="6" fillId="3" borderId="4" xfId="0" applyFont="1" applyFill="1" applyBorder="1"/>
    <xf numFmtId="9" fontId="6" fillId="0" borderId="7" xfId="1" applyFont="1" applyBorder="1" applyAlignment="1"/>
    <xf numFmtId="164" fontId="6" fillId="0" borderId="0" xfId="0" applyNumberFormat="1" applyFont="1" applyBorder="1" applyAlignment="1"/>
    <xf numFmtId="3" fontId="6" fillId="3" borderId="8" xfId="0" applyNumberFormat="1" applyFont="1" applyFill="1" applyBorder="1"/>
    <xf numFmtId="9" fontId="6" fillId="4" borderId="7" xfId="1" applyFont="1" applyFill="1" applyBorder="1" applyAlignment="1"/>
    <xf numFmtId="164" fontId="6" fillId="4" borderId="0" xfId="0" applyNumberFormat="1" applyFont="1" applyFill="1" applyBorder="1" applyAlignment="1"/>
    <xf numFmtId="9" fontId="6" fillId="4" borderId="9" xfId="1" applyFont="1" applyFill="1" applyBorder="1" applyAlignment="1"/>
    <xf numFmtId="164" fontId="6" fillId="0" borderId="10" xfId="0" applyNumberFormat="1" applyFont="1" applyBorder="1" applyAlignment="1"/>
    <xf numFmtId="3" fontId="6" fillId="3" borderId="11" xfId="0" applyNumberFormat="1" applyFont="1" applyFill="1" applyBorder="1"/>
    <xf numFmtId="0" fontId="7" fillId="3" borderId="2" xfId="0" applyFont="1" applyFill="1" applyBorder="1"/>
    <xf numFmtId="0" fontId="7" fillId="3" borderId="4" xfId="0" applyFont="1" applyFill="1" applyBorder="1"/>
    <xf numFmtId="9" fontId="7" fillId="0" borderId="7" xfId="1" applyFont="1" applyBorder="1" applyAlignment="1"/>
    <xf numFmtId="164" fontId="7" fillId="0" borderId="0" xfId="0" applyNumberFormat="1" applyFont="1" applyBorder="1" applyAlignment="1"/>
    <xf numFmtId="3" fontId="7" fillId="3" borderId="8" xfId="0" applyNumberFormat="1" applyFont="1" applyFill="1" applyBorder="1"/>
    <xf numFmtId="9" fontId="7" fillId="4" borderId="7" xfId="1" applyFont="1" applyFill="1" applyBorder="1" applyAlignment="1"/>
    <xf numFmtId="164" fontId="7" fillId="4" borderId="0" xfId="0" applyNumberFormat="1" applyFont="1" applyFill="1" applyBorder="1" applyAlignment="1"/>
    <xf numFmtId="9" fontId="7" fillId="4" borderId="9" xfId="1" applyFont="1" applyFill="1" applyBorder="1" applyAlignment="1"/>
    <xf numFmtId="164" fontId="7" fillId="0" borderId="10" xfId="0" applyNumberFormat="1" applyFont="1" applyBorder="1" applyAlignment="1"/>
    <xf numFmtId="3" fontId="7" fillId="3" borderId="11" xfId="0" applyNumberFormat="1" applyFont="1" applyFill="1" applyBorder="1"/>
    <xf numFmtId="0" fontId="10" fillId="3" borderId="2" xfId="0" applyFont="1" applyFill="1" applyBorder="1"/>
    <xf numFmtId="0" fontId="10" fillId="3" borderId="4" xfId="0" applyFont="1" applyFill="1" applyBorder="1"/>
    <xf numFmtId="9" fontId="10" fillId="0" borderId="7" xfId="1" applyFont="1" applyBorder="1" applyAlignment="1"/>
    <xf numFmtId="164" fontId="10" fillId="0" borderId="0" xfId="0" applyNumberFormat="1" applyFont="1" applyBorder="1" applyAlignment="1"/>
    <xf numFmtId="3" fontId="10" fillId="3" borderId="8" xfId="0" applyNumberFormat="1" applyFont="1" applyFill="1" applyBorder="1"/>
    <xf numFmtId="9" fontId="10" fillId="4" borderId="7" xfId="1" applyFont="1" applyFill="1" applyBorder="1" applyAlignment="1"/>
    <xf numFmtId="164" fontId="10" fillId="4" borderId="0" xfId="0" applyNumberFormat="1" applyFont="1" applyFill="1" applyBorder="1" applyAlignment="1"/>
    <xf numFmtId="9" fontId="10" fillId="4" borderId="9" xfId="1" applyFont="1" applyFill="1" applyBorder="1" applyAlignment="1"/>
    <xf numFmtId="164" fontId="10" fillId="0" borderId="10" xfId="0" applyNumberFormat="1" applyFont="1" applyBorder="1" applyAlignment="1"/>
    <xf numFmtId="3" fontId="10" fillId="3" borderId="11" xfId="0" applyNumberFormat="1" applyFont="1" applyFill="1" applyBorder="1"/>
    <xf numFmtId="0" fontId="8" fillId="3" borderId="2" xfId="0" applyFont="1" applyFill="1" applyBorder="1"/>
    <xf numFmtId="9" fontId="8" fillId="0" borderId="7" xfId="1" applyFont="1" applyBorder="1" applyAlignment="1"/>
    <xf numFmtId="164" fontId="8" fillId="0" borderId="0" xfId="0" applyNumberFormat="1" applyFont="1" applyBorder="1" applyAlignment="1"/>
    <xf numFmtId="3" fontId="8" fillId="3" borderId="8" xfId="0" applyNumberFormat="1" applyFont="1" applyFill="1" applyBorder="1"/>
    <xf numFmtId="9" fontId="8" fillId="4" borderId="7" xfId="1" applyFont="1" applyFill="1" applyBorder="1" applyAlignment="1"/>
    <xf numFmtId="164" fontId="8" fillId="4" borderId="0" xfId="0" applyNumberFormat="1" applyFont="1" applyFill="1" applyBorder="1" applyAlignment="1"/>
    <xf numFmtId="9" fontId="8" fillId="4" borderId="9" xfId="1" applyFont="1" applyFill="1" applyBorder="1" applyAlignment="1"/>
    <xf numFmtId="164" fontId="8" fillId="0" borderId="10" xfId="0" applyNumberFormat="1" applyFont="1" applyBorder="1" applyAlignment="1"/>
    <xf numFmtId="3" fontId="8" fillId="3" borderId="11" xfId="0" applyNumberFormat="1" applyFont="1" applyFill="1" applyBorder="1"/>
    <xf numFmtId="0" fontId="11" fillId="0" borderId="0" xfId="0" applyFont="1"/>
    <xf numFmtId="9" fontId="8" fillId="0" borderId="7" xfId="1" applyFont="1" applyFill="1" applyBorder="1" applyAlignment="1"/>
    <xf numFmtId="164" fontId="8" fillId="0" borderId="0" xfId="0" applyNumberFormat="1" applyFont="1" applyFill="1" applyBorder="1" applyAlignment="1"/>
    <xf numFmtId="9" fontId="8" fillId="0" borderId="9" xfId="1" applyFont="1" applyFill="1" applyBorder="1" applyAlignment="1"/>
    <xf numFmtId="164" fontId="8" fillId="0" borderId="10" xfId="0" applyNumberFormat="1" applyFont="1" applyFill="1" applyBorder="1" applyAlignment="1"/>
    <xf numFmtId="9" fontId="10" fillId="0" borderId="7" xfId="1" applyFont="1" applyFill="1" applyBorder="1" applyAlignment="1"/>
    <xf numFmtId="164" fontId="10" fillId="0" borderId="0" xfId="0" applyNumberFormat="1" applyFont="1" applyFill="1" applyBorder="1" applyAlignment="1"/>
    <xf numFmtId="9" fontId="10" fillId="0" borderId="9" xfId="1" applyFont="1" applyFill="1" applyBorder="1" applyAlignment="1"/>
    <xf numFmtId="164" fontId="10" fillId="0" borderId="10" xfId="0" applyNumberFormat="1" applyFont="1" applyFill="1" applyBorder="1" applyAlignment="1"/>
    <xf numFmtId="9" fontId="7" fillId="0" borderId="7" xfId="1" applyFont="1" applyFill="1" applyBorder="1" applyAlignment="1"/>
    <xf numFmtId="164" fontId="7" fillId="0" borderId="0" xfId="0" applyNumberFormat="1" applyFont="1" applyFill="1" applyBorder="1" applyAlignment="1"/>
    <xf numFmtId="9" fontId="7" fillId="0" borderId="9" xfId="1" applyFont="1" applyFill="1" applyBorder="1" applyAlignment="1"/>
    <xf numFmtId="164" fontId="7" fillId="0" borderId="10" xfId="0" applyNumberFormat="1" applyFont="1" applyFill="1" applyBorder="1" applyAlignment="1"/>
    <xf numFmtId="9" fontId="6" fillId="0" borderId="7" xfId="1" applyFont="1" applyFill="1" applyBorder="1" applyAlignment="1"/>
    <xf numFmtId="164" fontId="6" fillId="0" borderId="0" xfId="0" applyNumberFormat="1" applyFont="1" applyFill="1" applyBorder="1" applyAlignment="1"/>
    <xf numFmtId="9" fontId="6" fillId="0" borderId="9" xfId="1" applyFont="1" applyFill="1" applyBorder="1" applyAlignment="1"/>
    <xf numFmtId="164" fontId="6" fillId="0" borderId="10" xfId="0" applyNumberFormat="1" applyFont="1" applyFill="1" applyBorder="1" applyAlignment="1"/>
    <xf numFmtId="0" fontId="0" fillId="0" borderId="0" xfId="0" applyNumberFormat="1"/>
  </cellXfs>
  <cellStyles count="3">
    <cellStyle name="Erklärender Text" xfId="2" builtinId="53" customBuiltin="1"/>
    <cellStyle name="Prozent" xfId="1" builtinId="5"/>
    <cellStyle name="Standard" xfId="0" builtinId="0"/>
  </cellStyles>
  <dxfs count="0"/>
  <tableStyles count="0" defaultTableStyle="TableStyleMedium9"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Entwicklungsdynamik der Varroa-Population</a:t>
            </a:r>
          </a:p>
        </c:rich>
      </c:tx>
      <c:layout/>
      <c:overlay val="0"/>
    </c:title>
    <c:autoTitleDeleted val="0"/>
    <c:plotArea>
      <c:layout/>
      <c:lineChart>
        <c:grouping val="standard"/>
        <c:varyColors val="0"/>
        <c:ser>
          <c:idx val="0"/>
          <c:order val="0"/>
          <c:tx>
            <c:strRef>
              <c:f>'varroa-pop Beispiel'!$B$3</c:f>
              <c:strCache>
                <c:ptCount val="1"/>
                <c:pt idx="0">
                  <c:v>1. Nur AS+OS</c:v>
                </c:pt>
              </c:strCache>
            </c:strRef>
          </c:tx>
          <c:marker>
            <c:symbol val="diamond"/>
            <c:size val="5"/>
          </c:marker>
          <c:cat>
            <c:strRef>
              <c:f>'varroa-pop Beispiel'!$A$5:$A$16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Beispiel'!$D$5:$D$16</c:f>
              <c:numCache>
                <c:formatCode>#,##0</c:formatCode>
                <c:ptCount val="12"/>
                <c:pt idx="0">
                  <c:v>30</c:v>
                </c:pt>
                <c:pt idx="1">
                  <c:v>45</c:v>
                </c:pt>
                <c:pt idx="2">
                  <c:v>90</c:v>
                </c:pt>
                <c:pt idx="3">
                  <c:v>180</c:v>
                </c:pt>
                <c:pt idx="4">
                  <c:v>360</c:v>
                </c:pt>
                <c:pt idx="5">
                  <c:v>720</c:v>
                </c:pt>
                <c:pt idx="6">
                  <c:v>215.99999999999994</c:v>
                </c:pt>
                <c:pt idx="7">
                  <c:v>431.99999999999989</c:v>
                </c:pt>
                <c:pt idx="8">
                  <c:v>129.59999999999994</c:v>
                </c:pt>
                <c:pt idx="9">
                  <c:v>259.19999999999987</c:v>
                </c:pt>
                <c:pt idx="10">
                  <c:v>518.39999999999975</c:v>
                </c:pt>
                <c:pt idx="11">
                  <c:v>77.759999999999934</c:v>
                </c:pt>
              </c:numCache>
            </c:numRef>
          </c:val>
          <c:smooth val="0"/>
        </c:ser>
        <c:ser>
          <c:idx val="1"/>
          <c:order val="1"/>
          <c:tx>
            <c:strRef>
              <c:f>'varroa-pop Beispiel'!$E$3</c:f>
              <c:strCache>
                <c:ptCount val="1"/>
                <c:pt idx="0">
                  <c:v>2. Zusätzl. DBE</c:v>
                </c:pt>
              </c:strCache>
            </c:strRef>
          </c:tx>
          <c:marker>
            <c:symbol val="square"/>
            <c:size val="5"/>
          </c:marker>
          <c:cat>
            <c:strRef>
              <c:f>'varroa-pop Beispiel'!$A$5:$A$16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Beispiel'!$G$5:$G$16</c:f>
              <c:numCache>
                <c:formatCode>#,##0</c:formatCode>
                <c:ptCount val="12"/>
                <c:pt idx="0">
                  <c:v>30</c:v>
                </c:pt>
                <c:pt idx="1">
                  <c:v>45</c:v>
                </c:pt>
                <c:pt idx="2">
                  <c:v>90</c:v>
                </c:pt>
                <c:pt idx="3">
                  <c:v>153</c:v>
                </c:pt>
                <c:pt idx="4">
                  <c:v>260.09999999999997</c:v>
                </c:pt>
                <c:pt idx="5">
                  <c:v>442.1699999999999</c:v>
                </c:pt>
                <c:pt idx="6">
                  <c:v>132.65099999999993</c:v>
                </c:pt>
                <c:pt idx="7">
                  <c:v>265.30199999999985</c:v>
                </c:pt>
                <c:pt idx="8">
                  <c:v>79.590599999999938</c:v>
                </c:pt>
                <c:pt idx="9">
                  <c:v>159.18119999999988</c:v>
                </c:pt>
                <c:pt idx="10">
                  <c:v>318.36239999999975</c:v>
                </c:pt>
                <c:pt idx="11">
                  <c:v>47.754359999999949</c:v>
                </c:pt>
              </c:numCache>
            </c:numRef>
          </c:val>
          <c:smooth val="0"/>
        </c:ser>
        <c:ser>
          <c:idx val="2"/>
          <c:order val="2"/>
          <c:tx>
            <c:strRef>
              <c:f>'varroa-pop Beispiel'!$H$3</c:f>
              <c:strCache>
                <c:ptCount val="1"/>
                <c:pt idx="0">
                  <c:v>3. Muttervolk</c:v>
                </c:pt>
              </c:strCache>
            </c:strRef>
          </c:tx>
          <c:marker>
            <c:symbol val="triangle"/>
            <c:size val="7"/>
          </c:marker>
          <c:cat>
            <c:strRef>
              <c:f>'varroa-pop Beispiel'!$A$5:$A$16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Beispiel'!$J$5:$J$16</c:f>
              <c:numCache>
                <c:formatCode>#,##0</c:formatCode>
                <c:ptCount val="12"/>
                <c:pt idx="0">
                  <c:v>30</c:v>
                </c:pt>
                <c:pt idx="1">
                  <c:v>45</c:v>
                </c:pt>
                <c:pt idx="2">
                  <c:v>90</c:v>
                </c:pt>
                <c:pt idx="3">
                  <c:v>153</c:v>
                </c:pt>
                <c:pt idx="4">
                  <c:v>153</c:v>
                </c:pt>
                <c:pt idx="5">
                  <c:v>260.09999999999997</c:v>
                </c:pt>
                <c:pt idx="6">
                  <c:v>78.029999999999973</c:v>
                </c:pt>
                <c:pt idx="7">
                  <c:v>156.05999999999995</c:v>
                </c:pt>
                <c:pt idx="8">
                  <c:v>46.817999999999969</c:v>
                </c:pt>
                <c:pt idx="9">
                  <c:v>93.635999999999939</c:v>
                </c:pt>
                <c:pt idx="10">
                  <c:v>187.27199999999988</c:v>
                </c:pt>
                <c:pt idx="11">
                  <c:v>28.090799999999973</c:v>
                </c:pt>
              </c:numCache>
            </c:numRef>
          </c:val>
          <c:smooth val="0"/>
        </c:ser>
        <c:ser>
          <c:idx val="3"/>
          <c:order val="3"/>
          <c:tx>
            <c:strRef>
              <c:f>'varroa-pop Beispiel'!$K$3</c:f>
              <c:strCache>
                <c:ptCount val="1"/>
                <c:pt idx="0">
                  <c:v>4. Ableger</c:v>
                </c:pt>
              </c:strCache>
            </c:strRef>
          </c:tx>
          <c:marker>
            <c:symbol val="circle"/>
            <c:size val="5"/>
          </c:marker>
          <c:cat>
            <c:strRef>
              <c:f>'varroa-pop Beispiel'!$A$5:$A$16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Beispiel'!$M$5:$M$16</c:f>
              <c:numCache>
                <c:formatCode>#,##0</c:formatCode>
                <c:ptCount val="12"/>
                <c:pt idx="0">
                  <c:v>30</c:v>
                </c:pt>
                <c:pt idx="1">
                  <c:v>45</c:v>
                </c:pt>
                <c:pt idx="2">
                  <c:v>90</c:v>
                </c:pt>
                <c:pt idx="3">
                  <c:v>153</c:v>
                </c:pt>
                <c:pt idx="4">
                  <c:v>76.5</c:v>
                </c:pt>
                <c:pt idx="5">
                  <c:v>15.299999999999997</c:v>
                </c:pt>
                <c:pt idx="6">
                  <c:v>30.599999999999994</c:v>
                </c:pt>
                <c:pt idx="7">
                  <c:v>61.199999999999989</c:v>
                </c:pt>
                <c:pt idx="8">
                  <c:v>18.359999999999992</c:v>
                </c:pt>
                <c:pt idx="9">
                  <c:v>36.719999999999985</c:v>
                </c:pt>
                <c:pt idx="10">
                  <c:v>73.439999999999969</c:v>
                </c:pt>
                <c:pt idx="11">
                  <c:v>11.015999999999993</c:v>
                </c:pt>
              </c:numCache>
            </c:numRef>
          </c:val>
          <c:smooth val="0"/>
        </c:ser>
        <c:dLbls>
          <c:showLegendKey val="0"/>
          <c:showVal val="0"/>
          <c:showCatName val="0"/>
          <c:showSerName val="0"/>
          <c:showPercent val="0"/>
          <c:showBubbleSize val="0"/>
        </c:dLbls>
        <c:marker val="1"/>
        <c:smooth val="0"/>
        <c:axId val="91833344"/>
        <c:axId val="62576832"/>
      </c:lineChart>
      <c:catAx>
        <c:axId val="91833344"/>
        <c:scaling>
          <c:orientation val="minMax"/>
        </c:scaling>
        <c:delete val="0"/>
        <c:axPos val="b"/>
        <c:majorTickMark val="none"/>
        <c:minorTickMark val="none"/>
        <c:tickLblPos val="nextTo"/>
        <c:crossAx val="62576832"/>
        <c:crosses val="autoZero"/>
        <c:auto val="1"/>
        <c:lblAlgn val="ctr"/>
        <c:lblOffset val="100"/>
        <c:noMultiLvlLbl val="0"/>
      </c:catAx>
      <c:valAx>
        <c:axId val="62576832"/>
        <c:scaling>
          <c:orientation val="minMax"/>
        </c:scaling>
        <c:delete val="0"/>
        <c:axPos val="l"/>
        <c:majorGridlines/>
        <c:title>
          <c:tx>
            <c:rich>
              <a:bodyPr/>
              <a:lstStyle/>
              <a:p>
                <a:pPr>
                  <a:defRPr/>
                </a:pPr>
                <a:r>
                  <a:rPr lang="de-DE"/>
                  <a:t>Anzahl Milben</a:t>
                </a:r>
                <a:r>
                  <a:rPr lang="de-DE" baseline="0"/>
                  <a:t> im Volk (Beispiele)</a:t>
                </a:r>
                <a:endParaRPr lang="de-DE"/>
              </a:p>
            </c:rich>
          </c:tx>
          <c:layout/>
          <c:overlay val="0"/>
        </c:title>
        <c:numFmt formatCode="#,##0" sourceLinked="1"/>
        <c:majorTickMark val="none"/>
        <c:minorTickMark val="none"/>
        <c:tickLblPos val="nextTo"/>
        <c:crossAx val="91833344"/>
        <c:crosses val="autoZero"/>
        <c:crossBetween val="between"/>
      </c:valAx>
      <c:dTable>
        <c:showHorzBorder val="1"/>
        <c:showVertBorder val="1"/>
        <c:showOutline val="1"/>
        <c:showKeys val="1"/>
      </c:dTable>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Entwicklungsdynamik der Varroa-Population</a:t>
            </a:r>
          </a:p>
        </c:rich>
      </c:tx>
      <c:overlay val="0"/>
    </c:title>
    <c:autoTitleDeleted val="0"/>
    <c:plotArea>
      <c:layout/>
      <c:lineChart>
        <c:grouping val="standard"/>
        <c:varyColors val="0"/>
        <c:ser>
          <c:idx val="0"/>
          <c:order val="0"/>
          <c:tx>
            <c:strRef>
              <c:f>'varroa-pop zum Probieren'!$B$3</c:f>
              <c:strCache>
                <c:ptCount val="1"/>
                <c:pt idx="0">
                  <c:v>Szenario 1</c:v>
                </c:pt>
              </c:strCache>
            </c:strRef>
          </c:tx>
          <c:marker>
            <c:symbol val="diamond"/>
            <c:size val="5"/>
          </c:marker>
          <c:cat>
            <c:strRef>
              <c:f>'varroa-pop zum Probieren'!$A$5:$A$16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zum Probieren'!$D$5:$D$16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'varroa-pop zum Probieren'!$E$3</c:f>
              <c:strCache>
                <c:ptCount val="1"/>
                <c:pt idx="0">
                  <c:v>Szenario 2</c:v>
                </c:pt>
              </c:strCache>
            </c:strRef>
          </c:tx>
          <c:marker>
            <c:symbol val="square"/>
            <c:size val="5"/>
          </c:marker>
          <c:cat>
            <c:strRef>
              <c:f>'varroa-pop zum Probieren'!$A$5:$A$16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zum Probieren'!$G$5:$G$16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'varroa-pop zum Probieren'!$H$3</c:f>
              <c:strCache>
                <c:ptCount val="1"/>
                <c:pt idx="0">
                  <c:v>Szenario 3</c:v>
                </c:pt>
              </c:strCache>
            </c:strRef>
          </c:tx>
          <c:marker>
            <c:symbol val="triangle"/>
            <c:size val="7"/>
          </c:marker>
          <c:cat>
            <c:strRef>
              <c:f>'varroa-pop zum Probieren'!$A$5:$A$16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zum Probieren'!$J$5:$J$16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'varroa-pop zum Probieren'!$K$3</c:f>
              <c:strCache>
                <c:ptCount val="1"/>
                <c:pt idx="0">
                  <c:v>Szenario 4</c:v>
                </c:pt>
              </c:strCache>
            </c:strRef>
          </c:tx>
          <c:marker>
            <c:symbol val="circle"/>
            <c:size val="5"/>
          </c:marker>
          <c:cat>
            <c:strRef>
              <c:f>'varroa-pop zum Probieren'!$A$5:$A$16</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'varroa-pop zum Probieren'!$M$5:$M$16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2903168"/>
        <c:axId val="90710592"/>
      </c:lineChart>
      <c:catAx>
        <c:axId val="72903168"/>
        <c:scaling>
          <c:orientation val="minMax"/>
        </c:scaling>
        <c:delete val="0"/>
        <c:axPos val="b"/>
        <c:majorTickMark val="none"/>
        <c:minorTickMark val="none"/>
        <c:tickLblPos val="nextTo"/>
        <c:crossAx val="90710592"/>
        <c:crosses val="autoZero"/>
        <c:auto val="1"/>
        <c:lblAlgn val="ctr"/>
        <c:lblOffset val="100"/>
        <c:noMultiLvlLbl val="0"/>
      </c:catAx>
      <c:valAx>
        <c:axId val="90710592"/>
        <c:scaling>
          <c:orientation val="minMax"/>
        </c:scaling>
        <c:delete val="0"/>
        <c:axPos val="l"/>
        <c:majorGridlines/>
        <c:title>
          <c:tx>
            <c:rich>
              <a:bodyPr/>
              <a:lstStyle/>
              <a:p>
                <a:pPr>
                  <a:defRPr/>
                </a:pPr>
                <a:r>
                  <a:rPr lang="de-DE"/>
                  <a:t>Anzahl Milben</a:t>
                </a:r>
                <a:r>
                  <a:rPr lang="de-DE" baseline="0"/>
                  <a:t> im Volk (Beispiele)</a:t>
                </a:r>
                <a:endParaRPr lang="de-DE"/>
              </a:p>
            </c:rich>
          </c:tx>
          <c:overlay val="0"/>
        </c:title>
        <c:numFmt formatCode="#,##0" sourceLinked="1"/>
        <c:majorTickMark val="none"/>
        <c:minorTickMark val="none"/>
        <c:tickLblPos val="nextTo"/>
        <c:crossAx val="72903168"/>
        <c:crosses val="autoZero"/>
        <c:crossBetween val="between"/>
      </c:valAx>
      <c:dTable>
        <c:showHorzBorder val="1"/>
        <c:showVertBorder val="1"/>
        <c:showOutline val="1"/>
        <c:showKeys val="1"/>
      </c:dTable>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15874</xdr:colOff>
      <xdr:row>16</xdr:row>
      <xdr:rowOff>58210</xdr:rowOff>
    </xdr:from>
    <xdr:to>
      <xdr:col>12</xdr:col>
      <xdr:colOff>709083</xdr:colOff>
      <xdr:row>43</xdr:row>
      <xdr:rowOff>74084</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15874</xdr:colOff>
      <xdr:row>16</xdr:row>
      <xdr:rowOff>58210</xdr:rowOff>
    </xdr:from>
    <xdr:to>
      <xdr:col>12</xdr:col>
      <xdr:colOff>709083</xdr:colOff>
      <xdr:row>43</xdr:row>
      <xdr:rowOff>74084</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3"/>
  <sheetViews>
    <sheetView tabSelected="1" zoomScale="160" zoomScaleNormal="160" workbookViewId="0">
      <selection activeCell="H9" sqref="H9"/>
    </sheetView>
  </sheetViews>
  <sheetFormatPr baseColWidth="10" defaultColWidth="9.140625" defaultRowHeight="12.75"/>
  <cols>
    <col min="1" max="1" width="7.7109375" customWidth="1"/>
    <col min="2" max="3" width="5.7109375" customWidth="1"/>
    <col min="4" max="4" width="8.140625" bestFit="1" customWidth="1"/>
    <col min="5" max="6" width="5.7109375" customWidth="1"/>
    <col min="7" max="7" width="8.140625" bestFit="1" customWidth="1"/>
    <col min="8" max="9" width="5.7109375" customWidth="1"/>
    <col min="10" max="10" width="8.5703125" bestFit="1" customWidth="1"/>
    <col min="11" max="12" width="5.7109375" customWidth="1"/>
    <col min="13" max="13" width="8.140625" bestFit="1" customWidth="1"/>
    <col min="14" max="14" width="4.140625" customWidth="1"/>
    <col min="15" max="15" width="3.140625" customWidth="1"/>
    <col min="16" max="1025" width="11.5703125"/>
  </cols>
  <sheetData>
    <row r="1" spans="1:15" ht="19.5">
      <c r="A1" s="52" t="s">
        <v>17</v>
      </c>
      <c r="B1" s="1"/>
    </row>
    <row r="2" spans="1:15">
      <c r="A2" t="s">
        <v>23</v>
      </c>
      <c r="F2" s="2">
        <v>30</v>
      </c>
    </row>
    <row r="3" spans="1:15" ht="12.75" customHeight="1">
      <c r="A3" s="10" t="s">
        <v>22</v>
      </c>
      <c r="B3" s="13" t="s">
        <v>18</v>
      </c>
      <c r="C3" s="4"/>
      <c r="D3" s="8"/>
      <c r="E3" s="23" t="s">
        <v>14</v>
      </c>
      <c r="F3" s="4"/>
      <c r="G3" s="8"/>
      <c r="H3" s="33" t="s">
        <v>15</v>
      </c>
      <c r="I3" s="4"/>
      <c r="J3" s="8"/>
      <c r="K3" s="43" t="s">
        <v>16</v>
      </c>
      <c r="L3" s="4"/>
      <c r="M3" s="8"/>
      <c r="O3" t="s">
        <v>29</v>
      </c>
    </row>
    <row r="4" spans="1:15">
      <c r="A4" s="10" t="s">
        <v>11</v>
      </c>
      <c r="B4" s="13" t="s">
        <v>19</v>
      </c>
      <c r="C4" s="3" t="s">
        <v>13</v>
      </c>
      <c r="D4" s="14" t="s">
        <v>20</v>
      </c>
      <c r="E4" s="23" t="s">
        <v>19</v>
      </c>
      <c r="F4" s="5" t="s">
        <v>13</v>
      </c>
      <c r="G4" s="24" t="s">
        <v>20</v>
      </c>
      <c r="H4" s="33" t="s">
        <v>19</v>
      </c>
      <c r="I4" s="6" t="s">
        <v>13</v>
      </c>
      <c r="J4" s="34" t="s">
        <v>21</v>
      </c>
      <c r="K4" s="43" t="s">
        <v>19</v>
      </c>
      <c r="L4" s="7" t="s">
        <v>13</v>
      </c>
      <c r="M4" s="9" t="s">
        <v>20</v>
      </c>
    </row>
    <row r="5" spans="1:15">
      <c r="A5" s="11" t="s">
        <v>0</v>
      </c>
      <c r="B5" s="15"/>
      <c r="C5" s="16">
        <v>1</v>
      </c>
      <c r="D5" s="17">
        <f>$F$2*(1-B5)*C5</f>
        <v>30</v>
      </c>
      <c r="E5" s="25"/>
      <c r="F5" s="26">
        <v>1</v>
      </c>
      <c r="G5" s="27">
        <f>$F$2*(1-E5)*F5</f>
        <v>30</v>
      </c>
      <c r="H5" s="35"/>
      <c r="I5" s="36">
        <v>1</v>
      </c>
      <c r="J5" s="37">
        <f>$F$2*(1-H5)*I5</f>
        <v>30</v>
      </c>
      <c r="K5" s="44"/>
      <c r="L5" s="45">
        <v>1</v>
      </c>
      <c r="M5" s="46">
        <f>$F$2*(1-K5)*L5</f>
        <v>30</v>
      </c>
      <c r="O5" t="s">
        <v>43</v>
      </c>
    </row>
    <row r="6" spans="1:15">
      <c r="A6" s="11" t="s">
        <v>1</v>
      </c>
      <c r="B6" s="15"/>
      <c r="C6" s="16">
        <v>1.5</v>
      </c>
      <c r="D6" s="17">
        <f>D5*(1-B6)*C6</f>
        <v>45</v>
      </c>
      <c r="E6" s="25"/>
      <c r="F6" s="26">
        <v>1.5</v>
      </c>
      <c r="G6" s="27">
        <f>G5*(1-E6)*F6</f>
        <v>45</v>
      </c>
      <c r="H6" s="35"/>
      <c r="I6" s="36">
        <v>1.5</v>
      </c>
      <c r="J6" s="37">
        <f>J5*(1-H6)*I6</f>
        <v>45</v>
      </c>
      <c r="K6" s="44"/>
      <c r="L6" s="45">
        <v>1.5</v>
      </c>
      <c r="M6" s="46">
        <f>M5*(1-K6)*L6</f>
        <v>45</v>
      </c>
      <c r="O6" t="s">
        <v>36</v>
      </c>
    </row>
    <row r="7" spans="1:15">
      <c r="A7" s="11" t="s">
        <v>12</v>
      </c>
      <c r="B7" s="15"/>
      <c r="C7" s="16">
        <v>2</v>
      </c>
      <c r="D7" s="17">
        <f t="shared" ref="D7:D16" si="0">D6*(1-B7)*C7</f>
        <v>90</v>
      </c>
      <c r="E7" s="25"/>
      <c r="F7" s="26">
        <v>2</v>
      </c>
      <c r="G7" s="27">
        <f t="shared" ref="G7:G16" si="1">G6*(1-E7)*F7</f>
        <v>90</v>
      </c>
      <c r="H7" s="35"/>
      <c r="I7" s="36">
        <v>2</v>
      </c>
      <c r="J7" s="37">
        <f t="shared" ref="J7:J16" si="2">J6*(1-H7)*I7</f>
        <v>90</v>
      </c>
      <c r="K7" s="44"/>
      <c r="L7" s="45">
        <v>2</v>
      </c>
      <c r="M7" s="46">
        <f t="shared" ref="M7:M16" si="3">M6*(1-K7)*L7</f>
        <v>90</v>
      </c>
      <c r="O7" t="s">
        <v>44</v>
      </c>
    </row>
    <row r="8" spans="1:15">
      <c r="A8" s="11" t="s">
        <v>2</v>
      </c>
      <c r="B8" s="15"/>
      <c r="C8" s="16">
        <v>2</v>
      </c>
      <c r="D8" s="17">
        <f t="shared" si="0"/>
        <v>180</v>
      </c>
      <c r="E8" s="28">
        <v>0.15</v>
      </c>
      <c r="F8" s="26">
        <v>2</v>
      </c>
      <c r="G8" s="27">
        <f t="shared" si="1"/>
        <v>153</v>
      </c>
      <c r="H8" s="38">
        <v>0.15</v>
      </c>
      <c r="I8" s="36">
        <v>2</v>
      </c>
      <c r="J8" s="37">
        <f t="shared" si="2"/>
        <v>153</v>
      </c>
      <c r="K8" s="47">
        <v>0.15</v>
      </c>
      <c r="L8" s="45">
        <v>2</v>
      </c>
      <c r="M8" s="46">
        <f t="shared" si="3"/>
        <v>153</v>
      </c>
      <c r="O8" t="s">
        <v>28</v>
      </c>
    </row>
    <row r="9" spans="1:15">
      <c r="A9" s="11" t="s">
        <v>3</v>
      </c>
      <c r="B9" s="15"/>
      <c r="C9" s="16">
        <v>2</v>
      </c>
      <c r="D9" s="17">
        <f t="shared" si="0"/>
        <v>360</v>
      </c>
      <c r="E9" s="28">
        <v>0.15</v>
      </c>
      <c r="F9" s="26">
        <v>2</v>
      </c>
      <c r="G9" s="27">
        <f t="shared" si="1"/>
        <v>260.09999999999997</v>
      </c>
      <c r="H9" s="38">
        <v>0.5</v>
      </c>
      <c r="I9" s="36">
        <v>2</v>
      </c>
      <c r="J9" s="37">
        <f t="shared" si="2"/>
        <v>153</v>
      </c>
      <c r="K9" s="47">
        <v>0.5</v>
      </c>
      <c r="L9" s="48">
        <v>1</v>
      </c>
      <c r="M9" s="46">
        <f t="shared" si="3"/>
        <v>76.5</v>
      </c>
      <c r="O9" t="s">
        <v>37</v>
      </c>
    </row>
    <row r="10" spans="1:15">
      <c r="A10" s="11" t="s">
        <v>4</v>
      </c>
      <c r="B10" s="15"/>
      <c r="C10" s="16">
        <v>2</v>
      </c>
      <c r="D10" s="17">
        <f t="shared" si="0"/>
        <v>720</v>
      </c>
      <c r="E10" s="28">
        <v>0.15</v>
      </c>
      <c r="F10" s="26">
        <v>2</v>
      </c>
      <c r="G10" s="27">
        <f t="shared" si="1"/>
        <v>442.1699999999999</v>
      </c>
      <c r="H10" s="38">
        <v>0.15</v>
      </c>
      <c r="I10" s="36">
        <v>2</v>
      </c>
      <c r="J10" s="37">
        <f t="shared" si="2"/>
        <v>260.09999999999997</v>
      </c>
      <c r="K10" s="47">
        <v>0.9</v>
      </c>
      <c r="L10" s="45">
        <v>2</v>
      </c>
      <c r="M10" s="46">
        <f t="shared" si="3"/>
        <v>15.299999999999997</v>
      </c>
      <c r="O10" t="s">
        <v>30</v>
      </c>
    </row>
    <row r="11" spans="1:15">
      <c r="A11" s="11" t="s">
        <v>5</v>
      </c>
      <c r="B11" s="18">
        <v>0.8</v>
      </c>
      <c r="C11" s="19">
        <v>1.5</v>
      </c>
      <c r="D11" s="17">
        <f t="shared" si="0"/>
        <v>215.99999999999994</v>
      </c>
      <c r="E11" s="28">
        <v>0.8</v>
      </c>
      <c r="F11" s="29">
        <v>1.5</v>
      </c>
      <c r="G11" s="27">
        <f t="shared" si="1"/>
        <v>132.65099999999993</v>
      </c>
      <c r="H11" s="38">
        <v>0.8</v>
      </c>
      <c r="I11" s="39">
        <v>1.5</v>
      </c>
      <c r="J11" s="37">
        <f t="shared" si="2"/>
        <v>78.029999999999973</v>
      </c>
      <c r="K11" s="44"/>
      <c r="L11" s="45">
        <v>2</v>
      </c>
      <c r="M11" s="46">
        <f t="shared" si="3"/>
        <v>30.599999999999994</v>
      </c>
      <c r="O11" t="s">
        <v>31</v>
      </c>
    </row>
    <row r="12" spans="1:15">
      <c r="A12" s="11" t="s">
        <v>6</v>
      </c>
      <c r="B12" s="15"/>
      <c r="C12" s="16">
        <v>2</v>
      </c>
      <c r="D12" s="17">
        <f t="shared" si="0"/>
        <v>431.99999999999989</v>
      </c>
      <c r="E12" s="25"/>
      <c r="F12" s="26">
        <v>2</v>
      </c>
      <c r="G12" s="27">
        <f t="shared" si="1"/>
        <v>265.30199999999985</v>
      </c>
      <c r="H12" s="35"/>
      <c r="I12" s="36">
        <v>2</v>
      </c>
      <c r="J12" s="37">
        <f t="shared" si="2"/>
        <v>156.05999999999995</v>
      </c>
      <c r="K12" s="44"/>
      <c r="L12" s="45">
        <v>2</v>
      </c>
      <c r="M12" s="46">
        <f t="shared" si="3"/>
        <v>61.199999999999989</v>
      </c>
      <c r="O12" t="s">
        <v>33</v>
      </c>
    </row>
    <row r="13" spans="1:15">
      <c r="A13" s="11" t="s">
        <v>7</v>
      </c>
      <c r="B13" s="18">
        <v>0.8</v>
      </c>
      <c r="C13" s="19">
        <v>1.5</v>
      </c>
      <c r="D13" s="17">
        <f t="shared" si="0"/>
        <v>129.59999999999994</v>
      </c>
      <c r="E13" s="28">
        <v>0.8</v>
      </c>
      <c r="F13" s="29">
        <v>1.5</v>
      </c>
      <c r="G13" s="27">
        <f t="shared" si="1"/>
        <v>79.590599999999938</v>
      </c>
      <c r="H13" s="38">
        <v>0.8</v>
      </c>
      <c r="I13" s="39">
        <v>1.5</v>
      </c>
      <c r="J13" s="37">
        <f t="shared" si="2"/>
        <v>46.817999999999969</v>
      </c>
      <c r="K13" s="47">
        <v>0.8</v>
      </c>
      <c r="L13" s="45">
        <v>1.5</v>
      </c>
      <c r="M13" s="46">
        <f t="shared" si="3"/>
        <v>18.359999999999992</v>
      </c>
      <c r="O13" t="s">
        <v>34</v>
      </c>
    </row>
    <row r="14" spans="1:15">
      <c r="A14" s="11" t="s">
        <v>8</v>
      </c>
      <c r="B14" s="15"/>
      <c r="C14" s="16">
        <v>2</v>
      </c>
      <c r="D14" s="17">
        <f t="shared" si="0"/>
        <v>259.19999999999987</v>
      </c>
      <c r="E14" s="25"/>
      <c r="F14" s="26">
        <v>2</v>
      </c>
      <c r="G14" s="27">
        <f t="shared" si="1"/>
        <v>159.18119999999988</v>
      </c>
      <c r="H14" s="35"/>
      <c r="I14" s="36">
        <v>2</v>
      </c>
      <c r="J14" s="37">
        <f t="shared" si="2"/>
        <v>93.635999999999939</v>
      </c>
      <c r="K14" s="44"/>
      <c r="L14" s="45">
        <v>2</v>
      </c>
      <c r="M14" s="46">
        <f t="shared" si="3"/>
        <v>36.719999999999985</v>
      </c>
      <c r="O14" t="s">
        <v>38</v>
      </c>
    </row>
    <row r="15" spans="1:15">
      <c r="A15" s="11" t="s">
        <v>9</v>
      </c>
      <c r="B15" s="15"/>
      <c r="C15" s="16">
        <v>2</v>
      </c>
      <c r="D15" s="17">
        <f t="shared" si="0"/>
        <v>518.39999999999975</v>
      </c>
      <c r="E15" s="25"/>
      <c r="F15" s="26">
        <v>2</v>
      </c>
      <c r="G15" s="27">
        <f t="shared" si="1"/>
        <v>318.36239999999975</v>
      </c>
      <c r="H15" s="35"/>
      <c r="I15" s="36">
        <v>2</v>
      </c>
      <c r="J15" s="37">
        <f t="shared" si="2"/>
        <v>187.27199999999988</v>
      </c>
      <c r="K15" s="44"/>
      <c r="L15" s="45">
        <v>2</v>
      </c>
      <c r="M15" s="46">
        <f t="shared" si="3"/>
        <v>73.439999999999969</v>
      </c>
      <c r="O15" t="s">
        <v>32</v>
      </c>
    </row>
    <row r="16" spans="1:15">
      <c r="A16" s="12" t="s">
        <v>10</v>
      </c>
      <c r="B16" s="20">
        <v>0.9</v>
      </c>
      <c r="C16" s="21">
        <v>1.5</v>
      </c>
      <c r="D16" s="22">
        <f t="shared" si="0"/>
        <v>77.759999999999934</v>
      </c>
      <c r="E16" s="30">
        <v>0.9</v>
      </c>
      <c r="F16" s="31">
        <v>1.5</v>
      </c>
      <c r="G16" s="32">
        <f t="shared" si="1"/>
        <v>47.754359999999949</v>
      </c>
      <c r="H16" s="40">
        <v>0.9</v>
      </c>
      <c r="I16" s="41">
        <v>1.5</v>
      </c>
      <c r="J16" s="42">
        <f t="shared" si="2"/>
        <v>28.090799999999973</v>
      </c>
      <c r="K16" s="49">
        <v>0.9</v>
      </c>
      <c r="L16" s="50">
        <v>1.5</v>
      </c>
      <c r="M16" s="51">
        <f t="shared" si="3"/>
        <v>11.015999999999993</v>
      </c>
      <c r="O16" t="s">
        <v>42</v>
      </c>
    </row>
    <row r="17" spans="15:16">
      <c r="O17" t="s">
        <v>35</v>
      </c>
    </row>
    <row r="18" spans="15:16">
      <c r="O18" t="s">
        <v>39</v>
      </c>
    </row>
    <row r="19" spans="15:16">
      <c r="O19" t="s">
        <v>45</v>
      </c>
    </row>
    <row r="20" spans="15:16">
      <c r="P20" t="s">
        <v>40</v>
      </c>
    </row>
    <row r="21" spans="15:16">
      <c r="P21" s="69" t="s">
        <v>41</v>
      </c>
    </row>
    <row r="22" spans="15:16">
      <c r="P22" t="s">
        <v>46</v>
      </c>
    </row>
    <row r="23" spans="15:16">
      <c r="P23" t="s">
        <v>47</v>
      </c>
    </row>
  </sheetData>
  <pageMargins left="0.78749999999999998" right="0.78749999999999998" top="1.0249999999999999" bottom="1.0249999999999999" header="0.78749999999999998" footer="0.78749999999999998"/>
  <pageSetup paperSize="9" orientation="portrait" useFirstPageNumber="1" r:id="rId1"/>
  <headerFooter>
    <oddHeader>&amp;C&amp;A</oddHeader>
    <oddFooter>&amp;CSeite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
  <sheetViews>
    <sheetView zoomScale="160" zoomScaleNormal="160" workbookViewId="0">
      <selection activeCell="F2" sqref="F2"/>
    </sheetView>
  </sheetViews>
  <sheetFormatPr baseColWidth="10" defaultColWidth="9.140625" defaultRowHeight="12.75"/>
  <cols>
    <col min="1" max="1" width="7.7109375" customWidth="1"/>
    <col min="2" max="3" width="5.7109375" customWidth="1"/>
    <col min="4" max="4" width="8.140625" bestFit="1" customWidth="1"/>
    <col min="5" max="6" width="5.7109375" customWidth="1"/>
    <col min="7" max="7" width="8.140625" bestFit="1" customWidth="1"/>
    <col min="8" max="9" width="5.7109375" customWidth="1"/>
    <col min="10" max="10" width="8.5703125" bestFit="1" customWidth="1"/>
    <col min="11" max="12" width="5.7109375" customWidth="1"/>
    <col min="13" max="13" width="8.140625" bestFit="1" customWidth="1"/>
  </cols>
  <sheetData>
    <row r="1" spans="1:13" ht="19.5">
      <c r="A1" s="52" t="s">
        <v>17</v>
      </c>
      <c r="B1" s="1"/>
    </row>
    <row r="2" spans="1:13">
      <c r="A2" t="s">
        <v>23</v>
      </c>
      <c r="F2" s="2">
        <v>30</v>
      </c>
    </row>
    <row r="3" spans="1:13" ht="12.75" customHeight="1">
      <c r="A3" s="10" t="s">
        <v>22</v>
      </c>
      <c r="B3" s="13" t="s">
        <v>24</v>
      </c>
      <c r="C3" s="4"/>
      <c r="D3" s="8"/>
      <c r="E3" s="23" t="s">
        <v>26</v>
      </c>
      <c r="F3" s="4"/>
      <c r="G3" s="8"/>
      <c r="H3" s="33" t="s">
        <v>25</v>
      </c>
      <c r="I3" s="4"/>
      <c r="J3" s="8"/>
      <c r="K3" s="43" t="s">
        <v>27</v>
      </c>
      <c r="L3" s="4"/>
      <c r="M3" s="8"/>
    </row>
    <row r="4" spans="1:13">
      <c r="A4" s="10" t="s">
        <v>11</v>
      </c>
      <c r="B4" s="13" t="s">
        <v>19</v>
      </c>
      <c r="C4" s="3" t="s">
        <v>13</v>
      </c>
      <c r="D4" s="14" t="s">
        <v>20</v>
      </c>
      <c r="E4" s="23" t="s">
        <v>19</v>
      </c>
      <c r="F4" s="5" t="s">
        <v>13</v>
      </c>
      <c r="G4" s="24" t="s">
        <v>20</v>
      </c>
      <c r="H4" s="33" t="s">
        <v>19</v>
      </c>
      <c r="I4" s="6" t="s">
        <v>13</v>
      </c>
      <c r="J4" s="34" t="s">
        <v>21</v>
      </c>
      <c r="K4" s="43" t="s">
        <v>19</v>
      </c>
      <c r="L4" s="7" t="s">
        <v>13</v>
      </c>
      <c r="M4" s="9" t="s">
        <v>20</v>
      </c>
    </row>
    <row r="5" spans="1:13">
      <c r="A5" s="11" t="s">
        <v>0</v>
      </c>
      <c r="B5" s="65"/>
      <c r="C5" s="66"/>
      <c r="D5" s="17">
        <f>$F$2*(1-B5)*C5</f>
        <v>0</v>
      </c>
      <c r="E5" s="61"/>
      <c r="F5" s="62"/>
      <c r="G5" s="27">
        <f>$F$2*(1-E5)*F5</f>
        <v>0</v>
      </c>
      <c r="H5" s="57"/>
      <c r="I5" s="58"/>
      <c r="J5" s="37">
        <f>$F$2*(1-H5)*I5</f>
        <v>0</v>
      </c>
      <c r="K5" s="53"/>
      <c r="L5" s="54"/>
      <c r="M5" s="46">
        <f>$F$2*(1-K5)*L5</f>
        <v>0</v>
      </c>
    </row>
    <row r="6" spans="1:13">
      <c r="A6" s="11" t="s">
        <v>1</v>
      </c>
      <c r="B6" s="65"/>
      <c r="C6" s="66"/>
      <c r="D6" s="17">
        <f>D5*(1-B6)*C6</f>
        <v>0</v>
      </c>
      <c r="E6" s="61"/>
      <c r="F6" s="62"/>
      <c r="G6" s="27">
        <f>G5*(1-E6)*F6</f>
        <v>0</v>
      </c>
      <c r="H6" s="57"/>
      <c r="I6" s="58"/>
      <c r="J6" s="37">
        <f>J5*(1-H6)*I6</f>
        <v>0</v>
      </c>
      <c r="K6" s="53"/>
      <c r="L6" s="54"/>
      <c r="M6" s="46">
        <f>M5*(1-K6)*L6</f>
        <v>0</v>
      </c>
    </row>
    <row r="7" spans="1:13">
      <c r="A7" s="11" t="s">
        <v>12</v>
      </c>
      <c r="B7" s="65"/>
      <c r="C7" s="66"/>
      <c r="D7" s="17">
        <f t="shared" ref="D7:D16" si="0">D6*(1-B7)*C7</f>
        <v>0</v>
      </c>
      <c r="E7" s="61"/>
      <c r="F7" s="62"/>
      <c r="G7" s="27">
        <f t="shared" ref="G7:G16" si="1">G6*(1-E7)*F7</f>
        <v>0</v>
      </c>
      <c r="H7" s="57"/>
      <c r="I7" s="58"/>
      <c r="J7" s="37">
        <f t="shared" ref="J7:J16" si="2">J6*(1-H7)*I7</f>
        <v>0</v>
      </c>
      <c r="K7" s="53"/>
      <c r="L7" s="54"/>
      <c r="M7" s="46">
        <f t="shared" ref="M7:M16" si="3">M6*(1-K7)*L7</f>
        <v>0</v>
      </c>
    </row>
    <row r="8" spans="1:13">
      <c r="A8" s="11" t="s">
        <v>2</v>
      </c>
      <c r="B8" s="65"/>
      <c r="C8" s="66"/>
      <c r="D8" s="17">
        <f t="shared" si="0"/>
        <v>0</v>
      </c>
      <c r="E8" s="61"/>
      <c r="F8" s="62"/>
      <c r="G8" s="27">
        <f t="shared" si="1"/>
        <v>0</v>
      </c>
      <c r="H8" s="57"/>
      <c r="I8" s="58"/>
      <c r="J8" s="37">
        <f t="shared" si="2"/>
        <v>0</v>
      </c>
      <c r="K8" s="53"/>
      <c r="L8" s="54"/>
      <c r="M8" s="46">
        <f t="shared" si="3"/>
        <v>0</v>
      </c>
    </row>
    <row r="9" spans="1:13">
      <c r="A9" s="11" t="s">
        <v>3</v>
      </c>
      <c r="B9" s="65"/>
      <c r="C9" s="66"/>
      <c r="D9" s="17">
        <f t="shared" si="0"/>
        <v>0</v>
      </c>
      <c r="E9" s="61"/>
      <c r="F9" s="62"/>
      <c r="G9" s="27">
        <f t="shared" si="1"/>
        <v>0</v>
      </c>
      <c r="H9" s="57"/>
      <c r="I9" s="58"/>
      <c r="J9" s="37">
        <f t="shared" si="2"/>
        <v>0</v>
      </c>
      <c r="K9" s="53"/>
      <c r="L9" s="54"/>
      <c r="M9" s="46">
        <f t="shared" si="3"/>
        <v>0</v>
      </c>
    </row>
    <row r="10" spans="1:13">
      <c r="A10" s="11" t="s">
        <v>4</v>
      </c>
      <c r="B10" s="65"/>
      <c r="C10" s="66"/>
      <c r="D10" s="17">
        <f t="shared" si="0"/>
        <v>0</v>
      </c>
      <c r="E10" s="61"/>
      <c r="F10" s="62"/>
      <c r="G10" s="27">
        <f t="shared" si="1"/>
        <v>0</v>
      </c>
      <c r="H10" s="57"/>
      <c r="I10" s="58"/>
      <c r="J10" s="37">
        <f t="shared" si="2"/>
        <v>0</v>
      </c>
      <c r="K10" s="53"/>
      <c r="L10" s="54"/>
      <c r="M10" s="46">
        <f t="shared" si="3"/>
        <v>0</v>
      </c>
    </row>
    <row r="11" spans="1:13">
      <c r="A11" s="11" t="s">
        <v>5</v>
      </c>
      <c r="B11" s="65"/>
      <c r="C11" s="66"/>
      <c r="D11" s="17">
        <f t="shared" si="0"/>
        <v>0</v>
      </c>
      <c r="E11" s="61"/>
      <c r="F11" s="62"/>
      <c r="G11" s="27">
        <f t="shared" si="1"/>
        <v>0</v>
      </c>
      <c r="H11" s="57"/>
      <c r="I11" s="58"/>
      <c r="J11" s="37">
        <f t="shared" si="2"/>
        <v>0</v>
      </c>
      <c r="K11" s="53"/>
      <c r="L11" s="54"/>
      <c r="M11" s="46">
        <f t="shared" si="3"/>
        <v>0</v>
      </c>
    </row>
    <row r="12" spans="1:13">
      <c r="A12" s="11" t="s">
        <v>6</v>
      </c>
      <c r="B12" s="65"/>
      <c r="C12" s="66"/>
      <c r="D12" s="17">
        <f t="shared" si="0"/>
        <v>0</v>
      </c>
      <c r="E12" s="61"/>
      <c r="F12" s="62"/>
      <c r="G12" s="27">
        <f t="shared" si="1"/>
        <v>0</v>
      </c>
      <c r="H12" s="57"/>
      <c r="I12" s="58"/>
      <c r="J12" s="37">
        <f t="shared" si="2"/>
        <v>0</v>
      </c>
      <c r="K12" s="53"/>
      <c r="L12" s="54"/>
      <c r="M12" s="46">
        <f t="shared" si="3"/>
        <v>0</v>
      </c>
    </row>
    <row r="13" spans="1:13">
      <c r="A13" s="11" t="s">
        <v>7</v>
      </c>
      <c r="B13" s="65"/>
      <c r="C13" s="66"/>
      <c r="D13" s="17">
        <f t="shared" si="0"/>
        <v>0</v>
      </c>
      <c r="E13" s="61"/>
      <c r="F13" s="62"/>
      <c r="G13" s="27">
        <f t="shared" si="1"/>
        <v>0</v>
      </c>
      <c r="H13" s="57"/>
      <c r="I13" s="58"/>
      <c r="J13" s="37">
        <f t="shared" si="2"/>
        <v>0</v>
      </c>
      <c r="K13" s="53"/>
      <c r="L13" s="54"/>
      <c r="M13" s="46">
        <f t="shared" si="3"/>
        <v>0</v>
      </c>
    </row>
    <row r="14" spans="1:13">
      <c r="A14" s="11" t="s">
        <v>8</v>
      </c>
      <c r="B14" s="65"/>
      <c r="C14" s="66"/>
      <c r="D14" s="17">
        <f t="shared" si="0"/>
        <v>0</v>
      </c>
      <c r="E14" s="61"/>
      <c r="F14" s="62"/>
      <c r="G14" s="27">
        <f t="shared" si="1"/>
        <v>0</v>
      </c>
      <c r="H14" s="57"/>
      <c r="I14" s="58"/>
      <c r="J14" s="37">
        <f t="shared" si="2"/>
        <v>0</v>
      </c>
      <c r="K14" s="53"/>
      <c r="L14" s="54"/>
      <c r="M14" s="46">
        <f t="shared" si="3"/>
        <v>0</v>
      </c>
    </row>
    <row r="15" spans="1:13">
      <c r="A15" s="11" t="s">
        <v>9</v>
      </c>
      <c r="B15" s="65"/>
      <c r="C15" s="66"/>
      <c r="D15" s="17">
        <f t="shared" si="0"/>
        <v>0</v>
      </c>
      <c r="E15" s="61"/>
      <c r="F15" s="62"/>
      <c r="G15" s="27">
        <f t="shared" si="1"/>
        <v>0</v>
      </c>
      <c r="H15" s="57"/>
      <c r="I15" s="58"/>
      <c r="J15" s="37">
        <f t="shared" si="2"/>
        <v>0</v>
      </c>
      <c r="K15" s="53"/>
      <c r="L15" s="54"/>
      <c r="M15" s="46">
        <f t="shared" si="3"/>
        <v>0</v>
      </c>
    </row>
    <row r="16" spans="1:13">
      <c r="A16" s="12" t="s">
        <v>10</v>
      </c>
      <c r="B16" s="67"/>
      <c r="C16" s="68"/>
      <c r="D16" s="22">
        <f t="shared" si="0"/>
        <v>0</v>
      </c>
      <c r="E16" s="63"/>
      <c r="F16" s="64"/>
      <c r="G16" s="32">
        <f t="shared" si="1"/>
        <v>0</v>
      </c>
      <c r="H16" s="59"/>
      <c r="I16" s="60"/>
      <c r="J16" s="42">
        <f t="shared" si="2"/>
        <v>0</v>
      </c>
      <c r="K16" s="55"/>
      <c r="L16" s="56"/>
      <c r="M16" s="51">
        <f t="shared" si="3"/>
        <v>0</v>
      </c>
    </row>
  </sheetData>
  <pageMargins left="0.78749999999999998" right="0.78749999999999998" top="1.0249999999999999" bottom="1.0249999999999999" header="0.78749999999999998" footer="0.78749999999999998"/>
  <pageSetup paperSize="9" orientation="portrait" useFirstPageNumber="1" r:id="rId1"/>
  <headerFooter>
    <oddHeader>&amp;C&amp;A</oddHeader>
    <oddFooter>&amp;CSeite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varroa-pop Beispiel</vt:lpstr>
      <vt:lpstr>varroa-pop zum Probieren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dc:creator>
  <cp:lastModifiedBy>Sylvia</cp:lastModifiedBy>
  <cp:revision>6</cp:revision>
  <dcterms:created xsi:type="dcterms:W3CDTF">2017-03-01T06:15:31Z</dcterms:created>
  <dcterms:modified xsi:type="dcterms:W3CDTF">2018-04-03T18:38:21Z</dcterms:modified>
  <dc:language>de-DE</dc:language>
</cp:coreProperties>
</file>